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32" documentId="8_{DF1B78DB-0B96-4BE5-BB0C-67AE7872D5D2}" xr6:coauthVersionLast="47" xr6:coauthVersionMax="47" xr10:uidLastSave="{24329A9D-ABEB-4C20-82E7-8D1AEE301907}"/>
  <bookViews>
    <workbookView xWindow="2919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19" r:id="rId3"/>
    <sheet name="Apr 21 - Mar 22" sheetId="18" r:id="rId4"/>
    <sheet name="Apr 20 - Mar 21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  <c r="M22" i="17"/>
  <c r="L22" i="17"/>
  <c r="K22" i="17"/>
  <c r="J22" i="17"/>
  <c r="I22" i="17"/>
  <c r="H22" i="17"/>
  <c r="G22" i="17"/>
  <c r="F22" i="17"/>
  <c r="E22" i="17"/>
  <c r="D22" i="17"/>
  <c r="C22" i="17"/>
  <c r="B22" i="17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<sst xmlns="http://schemas.openxmlformats.org/spreadsheetml/2006/main" count="155" uniqueCount="22">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</sst>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17" fontId="3" fillId="0" borderId="1" xfId="0" applyNumberFormat="1" applyFont="1" applyBorder="1"/>
    <xf numFmtId="3" fontId="3" fillId="0" borderId="5" xfId="0" applyNumberFormat="1" applyFont="1" applyBorder="1"/>
    <xf numFmtId="0" fontId="3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3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30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3.8554687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9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9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9" x14ac:dyDescent="0.2">
      <c r="A9" s="17">
        <v>45383</v>
      </c>
      <c r="B9" s="20">
        <v>48251478</v>
      </c>
      <c r="C9" s="20">
        <v>96000671</v>
      </c>
      <c r="D9" s="20">
        <v>97118351</v>
      </c>
      <c r="E9" s="21">
        <v>790082424.70000005</v>
      </c>
      <c r="F9" s="21">
        <v>48611751.380000003</v>
      </c>
      <c r="G9" s="21">
        <v>150877.85</v>
      </c>
      <c r="H9" s="21">
        <v>2285895.7000000002</v>
      </c>
      <c r="I9" s="21">
        <v>143491417.97</v>
      </c>
      <c r="J9" s="21">
        <v>1204267.6299999999</v>
      </c>
      <c r="K9" s="20">
        <v>3970508</v>
      </c>
      <c r="L9" s="20">
        <v>3956079</v>
      </c>
      <c r="M9" s="21">
        <v>38315402.200000003</v>
      </c>
      <c r="O9" s="27"/>
      <c r="P9" s="24"/>
    </row>
    <row r="10" spans="1:19" x14ac:dyDescent="0.2">
      <c r="A10" s="17">
        <v>45413</v>
      </c>
      <c r="B10" s="20">
        <v>49406872</v>
      </c>
      <c r="C10" s="20">
        <v>98327929</v>
      </c>
      <c r="D10" s="20">
        <v>99497818</v>
      </c>
      <c r="E10" s="21">
        <v>816446685.57000005</v>
      </c>
      <c r="F10" s="21">
        <v>49532669.170000002</v>
      </c>
      <c r="G10" s="21">
        <v>134966.48000000001</v>
      </c>
      <c r="H10" s="21">
        <v>2333274.6</v>
      </c>
      <c r="I10" s="21">
        <v>147211315.94999999</v>
      </c>
      <c r="J10" s="21">
        <v>1233772.72</v>
      </c>
      <c r="K10" s="20">
        <v>3993744</v>
      </c>
      <c r="L10" s="20">
        <v>3979215</v>
      </c>
      <c r="M10" s="21">
        <v>39532249.850000001</v>
      </c>
      <c r="O10" s="25"/>
      <c r="P10" s="24"/>
    </row>
    <row r="11" spans="1:19" x14ac:dyDescent="0.2">
      <c r="A11" s="17">
        <v>45444</v>
      </c>
      <c r="B11" s="20">
        <v>46136613</v>
      </c>
      <c r="C11" s="20">
        <v>91958035</v>
      </c>
      <c r="D11" s="20">
        <v>93066814</v>
      </c>
      <c r="E11" s="21">
        <v>772138399.37</v>
      </c>
      <c r="F11" s="21">
        <v>45534611.75</v>
      </c>
      <c r="G11" s="21">
        <v>134553.72</v>
      </c>
      <c r="H11" s="21">
        <v>2197237.1</v>
      </c>
      <c r="I11" s="21">
        <v>137858358.22999999</v>
      </c>
      <c r="J11" s="21">
        <v>1154027.81</v>
      </c>
      <c r="K11" s="20">
        <v>3782480</v>
      </c>
      <c r="L11" s="20">
        <v>3768835</v>
      </c>
      <c r="M11" s="21">
        <v>37444867.75</v>
      </c>
      <c r="O11" s="25"/>
      <c r="P11" s="24"/>
    </row>
    <row r="12" spans="1:19" x14ac:dyDescent="0.2">
      <c r="A12" s="17">
        <v>45474</v>
      </c>
      <c r="B12" s="20">
        <v>49933562</v>
      </c>
      <c r="C12" s="20">
        <v>99934668</v>
      </c>
      <c r="D12" s="20">
        <v>101186620</v>
      </c>
      <c r="E12" s="21">
        <v>856879230.35000002</v>
      </c>
      <c r="F12" s="21">
        <v>50843706.07</v>
      </c>
      <c r="G12" s="21">
        <v>143030.71</v>
      </c>
      <c r="H12" s="21">
        <v>2395446.6</v>
      </c>
      <c r="I12" s="21">
        <v>150235688.38999999</v>
      </c>
      <c r="J12" s="21">
        <v>1254714.08</v>
      </c>
      <c r="K12" s="20">
        <v>4005033</v>
      </c>
      <c r="L12" s="20">
        <v>3990275</v>
      </c>
      <c r="M12" s="21">
        <v>39648908.700000003</v>
      </c>
      <c r="O12" s="25"/>
      <c r="P12" s="24"/>
    </row>
    <row r="13" spans="1:19" x14ac:dyDescent="0.2">
      <c r="A13" s="17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25"/>
      <c r="P13" s="24"/>
    </row>
    <row r="14" spans="1:19" x14ac:dyDescent="0.2">
      <c r="A14" s="17">
        <v>45536</v>
      </c>
      <c r="B14" s="11">
        <v>46532596</v>
      </c>
      <c r="C14" s="11">
        <v>93477721</v>
      </c>
      <c r="D14" s="11">
        <v>94604921</v>
      </c>
      <c r="E14" s="12">
        <v>787203282.41999996</v>
      </c>
      <c r="F14" s="12">
        <v>47806077.829999998</v>
      </c>
      <c r="G14" s="12">
        <v>144198.97</v>
      </c>
      <c r="H14" s="12">
        <v>2264334.6</v>
      </c>
      <c r="I14" s="12">
        <v>140421140.52000001</v>
      </c>
      <c r="J14" s="12">
        <v>1173101.17</v>
      </c>
      <c r="K14" s="11">
        <v>3678035</v>
      </c>
      <c r="L14" s="11">
        <v>3664440</v>
      </c>
      <c r="M14" s="12">
        <v>36412147.5</v>
      </c>
      <c r="O14" s="25"/>
      <c r="P14" s="24"/>
    </row>
    <row r="15" spans="1:19" x14ac:dyDescent="0.2">
      <c r="A15" s="17">
        <v>45566</v>
      </c>
      <c r="B15" s="11">
        <v>49775556</v>
      </c>
      <c r="C15" s="11">
        <v>99700240</v>
      </c>
      <c r="D15" s="11">
        <v>100919364</v>
      </c>
      <c r="E15" s="12">
        <v>821479541.84000003</v>
      </c>
      <c r="F15" s="12">
        <v>50784382.93</v>
      </c>
      <c r="G15" s="12">
        <v>152388.76999999999</v>
      </c>
      <c r="H15" s="12">
        <v>2420942.7000000002</v>
      </c>
      <c r="I15" s="12">
        <v>149972476.44999999</v>
      </c>
      <c r="J15" s="12">
        <v>1251400.2</v>
      </c>
      <c r="K15" s="11">
        <v>3975769</v>
      </c>
      <c r="L15" s="11">
        <v>3960976</v>
      </c>
      <c r="M15" s="12">
        <v>39359720.350000001</v>
      </c>
      <c r="O15" s="25"/>
      <c r="P15" s="24"/>
      <c r="S15" s="24"/>
    </row>
    <row r="16" spans="1:19" x14ac:dyDescent="0.2">
      <c r="A16" s="17">
        <v>45597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  <c r="O16" s="25"/>
    </row>
    <row r="17" spans="1:15" x14ac:dyDescent="0.2">
      <c r="A17" s="17">
        <v>45627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  <c r="O17" s="25"/>
    </row>
    <row r="18" spans="1:15" x14ac:dyDescent="0.2">
      <c r="A18" s="17">
        <v>45658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  <c r="O18" s="25"/>
    </row>
    <row r="19" spans="1:15" x14ac:dyDescent="0.2">
      <c r="A19" s="17">
        <v>45689</v>
      </c>
      <c r="B19" s="11"/>
      <c r="C19" s="11"/>
      <c r="D19" s="11"/>
      <c r="E19" s="12"/>
      <c r="F19" s="12"/>
      <c r="G19" s="12"/>
      <c r="H19" s="12"/>
      <c r="I19" s="12"/>
      <c r="J19" s="12"/>
      <c r="K19" s="11"/>
      <c r="L19" s="11"/>
      <c r="M19" s="12"/>
    </row>
    <row r="20" spans="1:15" x14ac:dyDescent="0.2">
      <c r="A20" s="17">
        <v>45717</v>
      </c>
      <c r="B20" s="11"/>
      <c r="C20" s="11"/>
      <c r="D20" s="11"/>
      <c r="E20" s="12"/>
      <c r="F20" s="12"/>
      <c r="G20" s="12"/>
      <c r="H20" s="12"/>
      <c r="I20" s="12"/>
      <c r="J20" s="12"/>
      <c r="K20" s="11"/>
      <c r="L20" s="11"/>
      <c r="M20" s="12"/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19" t="s">
        <v>16</v>
      </c>
      <c r="B22" s="18">
        <f t="shared" ref="B22:M22" si="0">SUM(B9:B20)</f>
        <v>337439808</v>
      </c>
      <c r="C22" s="15">
        <f t="shared" si="0"/>
        <v>674900322</v>
      </c>
      <c r="D22" s="15">
        <f t="shared" si="0"/>
        <v>683055711</v>
      </c>
      <c r="E22" s="16">
        <f t="shared" si="0"/>
        <v>5665518353.0100002</v>
      </c>
      <c r="F22" s="16">
        <f t="shared" si="0"/>
        <v>340023763.88</v>
      </c>
      <c r="G22" s="16">
        <f t="shared" si="0"/>
        <v>1008817.15</v>
      </c>
      <c r="H22" s="16">
        <f t="shared" si="0"/>
        <v>16201761.600000001</v>
      </c>
      <c r="I22" s="16">
        <f t="shared" si="0"/>
        <v>1012857709.52</v>
      </c>
      <c r="J22" s="16">
        <f t="shared" si="0"/>
        <v>8469890.3200000003</v>
      </c>
      <c r="K22" s="15">
        <f t="shared" si="0"/>
        <v>27116067</v>
      </c>
      <c r="L22" s="15">
        <f t="shared" si="0"/>
        <v>27016762</v>
      </c>
      <c r="M22" s="16">
        <f t="shared" si="0"/>
        <v>267446553.79999998</v>
      </c>
    </row>
    <row r="24" spans="1:15" x14ac:dyDescent="0.2">
      <c r="D24" s="26"/>
      <c r="E24" s="24"/>
    </row>
    <row r="25" spans="1:15" x14ac:dyDescent="0.2">
      <c r="C25" s="26"/>
    </row>
    <row r="26" spans="1:15" x14ac:dyDescent="0.2">
      <c r="C26" s="26"/>
    </row>
    <row r="30" spans="1:15" x14ac:dyDescent="0.2">
      <c r="E30" s="24"/>
      <c r="F30" s="2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9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9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9" x14ac:dyDescent="0.2">
      <c r="A9" s="17">
        <v>45017</v>
      </c>
      <c r="B9" s="20">
        <v>43090408</v>
      </c>
      <c r="C9" s="20">
        <v>86167651</v>
      </c>
      <c r="D9" s="20">
        <v>87234619</v>
      </c>
      <c r="E9" s="21">
        <v>744082304.25</v>
      </c>
      <c r="F9" s="21">
        <v>44769735.020000003</v>
      </c>
      <c r="G9" s="21">
        <v>139949.92000000001</v>
      </c>
      <c r="H9" s="21">
        <v>2040246.6</v>
      </c>
      <c r="I9" s="21">
        <v>132369666.98999999</v>
      </c>
      <c r="J9" s="21">
        <v>1081709.21</v>
      </c>
      <c r="K9" s="20">
        <v>3735523</v>
      </c>
      <c r="L9" s="20">
        <v>3715238</v>
      </c>
      <c r="M9" s="21">
        <v>36037773.350000001</v>
      </c>
      <c r="O9" s="25"/>
    </row>
    <row r="10" spans="1:19" x14ac:dyDescent="0.2">
      <c r="A10" s="17">
        <v>45047</v>
      </c>
      <c r="B10" s="20">
        <v>46309156</v>
      </c>
      <c r="C10" s="20">
        <v>92426483</v>
      </c>
      <c r="D10" s="20">
        <v>93563557</v>
      </c>
      <c r="E10" s="21">
        <v>805424399.84000003</v>
      </c>
      <c r="F10" s="21">
        <v>48150708.899999999</v>
      </c>
      <c r="G10" s="21">
        <v>175254.6</v>
      </c>
      <c r="H10" s="21">
        <v>2180271.2000000002</v>
      </c>
      <c r="I10" s="21">
        <v>141179058</v>
      </c>
      <c r="J10" s="21">
        <v>1160188.3899999999</v>
      </c>
      <c r="K10" s="20">
        <v>3982665</v>
      </c>
      <c r="L10" s="20">
        <v>3961614</v>
      </c>
      <c r="M10" s="21">
        <v>38429097.450000003</v>
      </c>
      <c r="O10" s="25"/>
    </row>
    <row r="11" spans="1:19" x14ac:dyDescent="0.2">
      <c r="A11" s="17">
        <v>45078</v>
      </c>
      <c r="B11" s="20">
        <v>47469144</v>
      </c>
      <c r="C11" s="20">
        <v>94395944</v>
      </c>
      <c r="D11" s="20">
        <v>95558301</v>
      </c>
      <c r="E11" s="21">
        <v>824997966.21000004</v>
      </c>
      <c r="F11" s="21">
        <v>50106769.399999999</v>
      </c>
      <c r="G11" s="21">
        <v>179016.18</v>
      </c>
      <c r="H11" s="21">
        <v>2225509.6</v>
      </c>
      <c r="I11" s="21">
        <v>144170553.19</v>
      </c>
      <c r="J11" s="21">
        <v>1184923.03</v>
      </c>
      <c r="K11" s="20">
        <v>4108767</v>
      </c>
      <c r="L11" s="20">
        <v>4088550</v>
      </c>
      <c r="M11" s="21">
        <v>39646868.549999997</v>
      </c>
      <c r="O11" s="25"/>
    </row>
    <row r="12" spans="1:19" x14ac:dyDescent="0.2">
      <c r="A12" s="17">
        <v>45108</v>
      </c>
      <c r="B12" s="20">
        <v>45963855</v>
      </c>
      <c r="C12" s="20">
        <v>91457968</v>
      </c>
      <c r="D12" s="20">
        <v>92641376</v>
      </c>
      <c r="E12" s="21">
        <v>798501381.27999997</v>
      </c>
      <c r="F12" s="21">
        <v>52284682.859999999</v>
      </c>
      <c r="G12" s="21">
        <v>159615.85999999999</v>
      </c>
      <c r="H12" s="21">
        <v>2175552.5</v>
      </c>
      <c r="I12" s="21">
        <v>140387898.88</v>
      </c>
      <c r="J12" s="21">
        <v>1148752.57</v>
      </c>
      <c r="K12" s="20">
        <v>3919749</v>
      </c>
      <c r="L12" s="20">
        <v>3901295</v>
      </c>
      <c r="M12" s="21">
        <v>37823815.649999999</v>
      </c>
      <c r="O12" s="25"/>
    </row>
    <row r="13" spans="1:19" x14ac:dyDescent="0.2">
      <c r="A13" s="17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25"/>
    </row>
    <row r="14" spans="1:19" x14ac:dyDescent="0.2">
      <c r="A14" s="17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25"/>
    </row>
    <row r="15" spans="1:19" x14ac:dyDescent="0.2">
      <c r="A15" s="17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25"/>
      <c r="S15" s="24"/>
    </row>
    <row r="16" spans="1:19" x14ac:dyDescent="0.2">
      <c r="A16" s="17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25"/>
    </row>
    <row r="17" spans="1:15" x14ac:dyDescent="0.2">
      <c r="A17" s="17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25"/>
    </row>
    <row r="18" spans="1:15" x14ac:dyDescent="0.2">
      <c r="A18" s="17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25"/>
    </row>
    <row r="19" spans="1:15" x14ac:dyDescent="0.2">
      <c r="A19" s="17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17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19" t="s">
        <v>16</v>
      </c>
      <c r="B22" s="18">
        <f t="shared" ref="B22:M22" si="0">SUM(B9:B20)</f>
        <v>557974398</v>
      </c>
      <c r="C22" s="15">
        <f t="shared" si="0"/>
        <v>1111862221</v>
      </c>
      <c r="D22" s="15">
        <f t="shared" si="0"/>
        <v>1125750968</v>
      </c>
      <c r="E22" s="16">
        <f t="shared" si="0"/>
        <v>9455760364.6800003</v>
      </c>
      <c r="F22" s="16">
        <f t="shared" si="0"/>
        <v>585138482.97000003</v>
      </c>
      <c r="G22" s="16">
        <f t="shared" si="0"/>
        <v>1759095.9</v>
      </c>
      <c r="H22" s="16">
        <f t="shared" si="0"/>
        <v>26461767.5</v>
      </c>
      <c r="I22" s="16">
        <f t="shared" si="0"/>
        <v>1702682440.8599999</v>
      </c>
      <c r="J22" s="16">
        <f t="shared" si="0"/>
        <v>13959312.459999999</v>
      </c>
      <c r="K22" s="15">
        <f t="shared" si="0"/>
        <v>46986155</v>
      </c>
      <c r="L22" s="15">
        <f t="shared" si="0"/>
        <v>46776032</v>
      </c>
      <c r="M22" s="16">
        <f t="shared" si="0"/>
        <v>453388964.05000007</v>
      </c>
    </row>
    <row r="29" spans="1:15" x14ac:dyDescent="0.2">
      <c r="C29" s="26"/>
    </row>
    <row r="30" spans="1:15" x14ac:dyDescent="0.2">
      <c r="C30" s="26"/>
    </row>
    <row r="34" spans="5:6" x14ac:dyDescent="0.2">
      <c r="E34" s="24"/>
      <c r="F34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9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9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9" x14ac:dyDescent="0.2">
      <c r="A9" s="17">
        <v>44652</v>
      </c>
      <c r="B9" s="20">
        <v>42843653</v>
      </c>
      <c r="C9" s="20">
        <v>86431405</v>
      </c>
      <c r="D9" s="20">
        <v>87526858</v>
      </c>
      <c r="E9" s="21">
        <v>681918464.69000006</v>
      </c>
      <c r="F9" s="21">
        <v>45496929.240000002</v>
      </c>
      <c r="G9" s="21">
        <v>157893.74</v>
      </c>
      <c r="H9" s="21">
        <v>2066430.4</v>
      </c>
      <c r="I9" s="21">
        <v>141309132.27000001</v>
      </c>
      <c r="J9" s="21">
        <v>1085332.94</v>
      </c>
      <c r="K9" s="20">
        <v>3884420</v>
      </c>
      <c r="L9" s="20">
        <v>3859742</v>
      </c>
      <c r="M9" s="21">
        <v>36318882.799999997</v>
      </c>
    </row>
    <row r="10" spans="1:19" x14ac:dyDescent="0.2">
      <c r="A10" s="17">
        <v>44682</v>
      </c>
      <c r="B10" s="20">
        <v>45065312</v>
      </c>
      <c r="C10" s="20">
        <v>90487437</v>
      </c>
      <c r="D10" s="20">
        <v>91678542</v>
      </c>
      <c r="E10" s="21">
        <v>720754220.58000004</v>
      </c>
      <c r="F10" s="21">
        <v>48484301.149999999</v>
      </c>
      <c r="G10" s="21">
        <v>153013.85</v>
      </c>
      <c r="H10" s="21">
        <v>2152143.5</v>
      </c>
      <c r="I10" s="21">
        <v>146767719.66999999</v>
      </c>
      <c r="J10" s="21">
        <v>1136814.3799999999</v>
      </c>
      <c r="K10" s="20">
        <v>4115660</v>
      </c>
      <c r="L10" s="20">
        <v>4085328</v>
      </c>
      <c r="M10" s="21">
        <v>38480997.399999999</v>
      </c>
    </row>
    <row r="11" spans="1:19" x14ac:dyDescent="0.2">
      <c r="A11" s="17">
        <v>44713</v>
      </c>
      <c r="B11" s="20">
        <v>43998638</v>
      </c>
      <c r="C11" s="20">
        <v>88195050</v>
      </c>
      <c r="D11" s="20">
        <v>89308938</v>
      </c>
      <c r="E11" s="21">
        <v>710083201.62</v>
      </c>
      <c r="F11" s="21">
        <v>47685152.520000003</v>
      </c>
      <c r="G11" s="21">
        <v>139793.67000000001</v>
      </c>
      <c r="H11" s="21">
        <v>2089131.2</v>
      </c>
      <c r="I11" s="21">
        <v>143609815.19999999</v>
      </c>
      <c r="J11" s="21">
        <v>1107430.53</v>
      </c>
      <c r="K11" s="20">
        <v>3998000</v>
      </c>
      <c r="L11" s="20">
        <v>3970573</v>
      </c>
      <c r="M11" s="21">
        <v>37380813.600000001</v>
      </c>
    </row>
    <row r="12" spans="1:19" x14ac:dyDescent="0.2">
      <c r="A12" s="17">
        <v>44743</v>
      </c>
      <c r="B12" s="20">
        <v>43935022</v>
      </c>
      <c r="C12" s="20">
        <v>87987318</v>
      </c>
      <c r="D12" s="20">
        <v>89162406</v>
      </c>
      <c r="E12" s="21">
        <v>723928006.78999996</v>
      </c>
      <c r="F12" s="21">
        <v>48991397.25</v>
      </c>
      <c r="G12" s="21">
        <v>138773.42000000001</v>
      </c>
      <c r="H12" s="21">
        <v>2089407.3</v>
      </c>
      <c r="I12" s="21">
        <v>143557193.94</v>
      </c>
      <c r="J12" s="21">
        <v>1105613.76</v>
      </c>
      <c r="K12" s="20">
        <v>3987317</v>
      </c>
      <c r="L12" s="20">
        <v>3958626</v>
      </c>
      <c r="M12" s="21">
        <v>37280944.549999997</v>
      </c>
    </row>
    <row r="13" spans="1:19" x14ac:dyDescent="0.2">
      <c r="A13" s="17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17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17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24"/>
    </row>
    <row r="16" spans="1:19" x14ac:dyDescent="0.2">
      <c r="A16" s="17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17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17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17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17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9" t="s">
        <v>16</v>
      </c>
      <c r="B22" s="18">
        <f t="shared" ref="B22:M22" si="0">SUM(B9:B20)</f>
        <v>539398357</v>
      </c>
      <c r="C22" s="15">
        <f t="shared" si="0"/>
        <v>1078128472</v>
      </c>
      <c r="D22" s="15">
        <f t="shared" si="0"/>
        <v>1092228515</v>
      </c>
      <c r="E22" s="16">
        <f t="shared" si="0"/>
        <v>9024214410.1000004</v>
      </c>
      <c r="F22" s="16">
        <f t="shared" si="0"/>
        <v>598419186.17999995</v>
      </c>
      <c r="G22" s="16">
        <f t="shared" si="0"/>
        <v>1734945.02</v>
      </c>
      <c r="H22" s="16">
        <f t="shared" si="0"/>
        <v>25634745.699999999</v>
      </c>
      <c r="I22" s="16">
        <f t="shared" si="0"/>
        <v>1707057037.79</v>
      </c>
      <c r="J22" s="16">
        <f t="shared" si="0"/>
        <v>13543633.189999999</v>
      </c>
      <c r="K22" s="15">
        <f t="shared" si="0"/>
        <v>48815111</v>
      </c>
      <c r="L22" s="15">
        <f t="shared" si="0"/>
        <v>48463673</v>
      </c>
      <c r="M22" s="16">
        <f t="shared" si="0"/>
        <v>456418546.44999993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7">
        <v>44287</v>
      </c>
      <c r="B9" s="20">
        <v>42318198</v>
      </c>
      <c r="C9" s="20">
        <v>85997148</v>
      </c>
      <c r="D9" s="20">
        <v>87041472</v>
      </c>
      <c r="E9" s="21">
        <v>710489672.33000004</v>
      </c>
      <c r="F9" s="21">
        <v>50747176.409999996</v>
      </c>
      <c r="G9" s="21">
        <v>198089.79</v>
      </c>
      <c r="H9" s="21">
        <v>2038694.4</v>
      </c>
      <c r="I9" s="21">
        <v>137378412.36000001</v>
      </c>
      <c r="J9" s="21">
        <v>1079314.47</v>
      </c>
      <c r="K9" s="20">
        <v>3901952</v>
      </c>
      <c r="L9" s="20">
        <v>3885386</v>
      </c>
      <c r="M9" s="21">
        <v>36478715</v>
      </c>
    </row>
    <row r="10" spans="1:13" x14ac:dyDescent="0.2">
      <c r="A10" s="17">
        <v>44317</v>
      </c>
      <c r="B10" s="20">
        <v>40596345</v>
      </c>
      <c r="C10" s="20">
        <v>82224264</v>
      </c>
      <c r="D10" s="20">
        <v>83277145</v>
      </c>
      <c r="E10" s="21">
        <v>681879753.25999999</v>
      </c>
      <c r="F10" s="21">
        <v>48406328.560000002</v>
      </c>
      <c r="G10" s="21">
        <v>193514.89</v>
      </c>
      <c r="H10" s="21">
        <v>1958937.7</v>
      </c>
      <c r="I10" s="21">
        <v>132224544.81</v>
      </c>
      <c r="J10" s="21">
        <v>1032636.14</v>
      </c>
      <c r="K10" s="20">
        <v>3746044</v>
      </c>
      <c r="L10" s="20">
        <v>3728182</v>
      </c>
      <c r="M10" s="21">
        <v>35024557.200000003</v>
      </c>
    </row>
    <row r="11" spans="1:13" x14ac:dyDescent="0.2">
      <c r="A11" s="17">
        <v>44348</v>
      </c>
      <c r="B11" s="20">
        <v>43762597</v>
      </c>
      <c r="C11" s="20">
        <v>88447473</v>
      </c>
      <c r="D11" s="20">
        <v>89588329</v>
      </c>
      <c r="E11" s="21">
        <v>735605466.52999997</v>
      </c>
      <c r="F11" s="21">
        <v>52625600.130000003</v>
      </c>
      <c r="G11" s="21">
        <v>209248.22</v>
      </c>
      <c r="H11" s="21">
        <v>2089123.8</v>
      </c>
      <c r="I11" s="21">
        <v>141222577.78</v>
      </c>
      <c r="J11" s="21">
        <v>1110895.3</v>
      </c>
      <c r="K11" s="20">
        <v>4047086</v>
      </c>
      <c r="L11" s="20">
        <v>4026043</v>
      </c>
      <c r="M11" s="21">
        <v>37839752.899999999</v>
      </c>
    </row>
    <row r="12" spans="1:13" x14ac:dyDescent="0.2">
      <c r="A12" s="17">
        <v>44378</v>
      </c>
      <c r="B12" s="20">
        <v>43651322</v>
      </c>
      <c r="C12" s="20">
        <v>88266021</v>
      </c>
      <c r="D12" s="20">
        <v>89419238</v>
      </c>
      <c r="E12" s="21">
        <v>713106068.13</v>
      </c>
      <c r="F12" s="21">
        <v>50195604.18</v>
      </c>
      <c r="G12" s="21">
        <v>208969.22</v>
      </c>
      <c r="H12" s="21">
        <v>2100151.6</v>
      </c>
      <c r="I12" s="21">
        <v>140963923.49000001</v>
      </c>
      <c r="J12" s="21">
        <v>1108798.42</v>
      </c>
      <c r="K12" s="20">
        <v>4044726</v>
      </c>
      <c r="L12" s="20">
        <v>4023437</v>
      </c>
      <c r="M12" s="21">
        <v>37817709.5</v>
      </c>
    </row>
    <row r="13" spans="1:13" x14ac:dyDescent="0.2">
      <c r="A13" s="17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17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17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17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17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17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17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17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9" t="s">
        <v>16</v>
      </c>
      <c r="B22" s="18">
        <f t="shared" ref="B22:M22" si="0">SUM(B9:B20)</f>
        <v>516128659</v>
      </c>
      <c r="C22" s="15">
        <f t="shared" si="0"/>
        <v>1042146843</v>
      </c>
      <c r="D22" s="15">
        <f t="shared" si="0"/>
        <v>1055799667</v>
      </c>
      <c r="E22" s="16">
        <f t="shared" si="0"/>
        <v>8388369036.6099997</v>
      </c>
      <c r="F22" s="16">
        <f t="shared" si="0"/>
        <v>581146941.55999994</v>
      </c>
      <c r="G22" s="16">
        <f t="shared" si="0"/>
        <v>2204300.3199999994</v>
      </c>
      <c r="H22" s="16">
        <f t="shared" si="0"/>
        <v>24835685.199999999</v>
      </c>
      <c r="I22" s="16">
        <f t="shared" si="0"/>
        <v>1708550605.9299998</v>
      </c>
      <c r="J22" s="16">
        <f t="shared" si="0"/>
        <v>13091915.1</v>
      </c>
      <c r="K22" s="15">
        <f t="shared" si="0"/>
        <v>48039168</v>
      </c>
      <c r="L22" s="15">
        <f t="shared" si="0"/>
        <v>47771815</v>
      </c>
      <c r="M22" s="16">
        <f t="shared" si="0"/>
        <v>449156407.19999993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K33" sqref="K33"/>
    </sheetView>
  </sheetViews>
  <sheetFormatPr defaultColWidth="9.140625" defaultRowHeight="11.25" x14ac:dyDescent="0.2"/>
  <cols>
    <col min="1" max="1" width="6.42578125" style="1" bestFit="1" customWidth="1"/>
    <col min="2" max="2" width="10.5703125" style="1" bestFit="1" customWidth="1"/>
    <col min="3" max="4" width="10.85546875" style="1" bestFit="1" customWidth="1"/>
    <col min="5" max="5" width="13.85546875" style="1" customWidth="1"/>
    <col min="6" max="6" width="12.7109375" style="1" bestFit="1" customWidth="1"/>
    <col min="7" max="8" width="12.7109375" style="1" customWidth="1"/>
    <col min="9" max="9" width="13.85546875" style="1" bestFit="1" customWidth="1"/>
    <col min="10" max="10" width="12.85546875" style="1" bestFit="1" customWidth="1"/>
    <col min="11" max="11" width="10.5703125" style="1" bestFit="1" customWidth="1"/>
    <col min="12" max="12" width="10.42578125" style="1" customWidth="1"/>
    <col min="13" max="13" width="12.7109375" style="1" bestFit="1" customWidth="1"/>
    <col min="14" max="14" width="7.42578125" style="1" customWidth="1"/>
    <col min="15" max="15" width="10.85546875" style="1" bestFit="1" customWidth="1"/>
    <col min="16" max="16384" width="9.140625" style="1"/>
  </cols>
  <sheetData>
    <row r="1" spans="1:14" x14ac:dyDescent="0.2">
      <c r="E1" s="2" t="s">
        <v>0</v>
      </c>
      <c r="F1" s="2"/>
      <c r="G1" s="2"/>
      <c r="H1" s="2"/>
      <c r="I1" s="2"/>
      <c r="J1" s="2"/>
    </row>
    <row r="2" spans="1:14" x14ac:dyDescent="0.2">
      <c r="E2" s="2"/>
      <c r="F2" s="2"/>
      <c r="G2" s="2"/>
      <c r="H2" s="2"/>
      <c r="I2" s="2"/>
      <c r="J2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  <c r="N4" s="2"/>
    </row>
    <row r="5" spans="1:14" x14ac:dyDescent="0.2"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  <c r="N5" s="2"/>
    </row>
    <row r="6" spans="1:14" x14ac:dyDescent="0.2"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4" x14ac:dyDescent="0.2">
      <c r="A9" s="17">
        <v>43922</v>
      </c>
      <c r="B9" s="20">
        <v>41598307</v>
      </c>
      <c r="C9" s="20">
        <v>86508876</v>
      </c>
      <c r="D9" s="20">
        <v>87397492</v>
      </c>
      <c r="E9" s="21">
        <v>703806578.03999996</v>
      </c>
      <c r="F9" s="21">
        <v>51774390.060000002</v>
      </c>
      <c r="G9" s="21">
        <v>301802.21000000002</v>
      </c>
      <c r="H9" s="21">
        <v>2123834.6</v>
      </c>
      <c r="I9" s="21">
        <v>144433570.91999999</v>
      </c>
      <c r="J9" s="21">
        <v>1083729.3700000001</v>
      </c>
      <c r="K9" s="20">
        <v>4035315</v>
      </c>
      <c r="L9" s="20">
        <v>4021387</v>
      </c>
      <c r="M9" s="21">
        <v>36913964.799999997</v>
      </c>
    </row>
    <row r="10" spans="1:14" x14ac:dyDescent="0.2">
      <c r="A10" s="17">
        <v>43952</v>
      </c>
      <c r="B10" s="20">
        <v>39290757</v>
      </c>
      <c r="C10" s="20">
        <v>81610122</v>
      </c>
      <c r="D10" s="20">
        <v>82275393</v>
      </c>
      <c r="E10" s="21">
        <v>664084349.24000001</v>
      </c>
      <c r="F10" s="21">
        <v>48698646.840000004</v>
      </c>
      <c r="G10" s="21">
        <v>266354.49</v>
      </c>
      <c r="H10" s="21">
        <v>1951502.1</v>
      </c>
      <c r="I10" s="21">
        <v>136901026.18000001</v>
      </c>
      <c r="J10" s="21">
        <v>1020214.53</v>
      </c>
      <c r="K10" s="20">
        <v>3779793</v>
      </c>
      <c r="L10" s="20">
        <v>3766185</v>
      </c>
      <c r="M10" s="21">
        <v>34583436.450000003</v>
      </c>
    </row>
    <row r="11" spans="1:14" x14ac:dyDescent="0.2">
      <c r="A11" s="17">
        <v>43983</v>
      </c>
      <c r="B11" s="20">
        <v>40967353</v>
      </c>
      <c r="C11" s="20">
        <v>84485669</v>
      </c>
      <c r="D11" s="20">
        <v>85248341</v>
      </c>
      <c r="E11" s="21">
        <v>698066343.85000002</v>
      </c>
      <c r="F11" s="21">
        <v>51568524.479999997</v>
      </c>
      <c r="G11" s="21">
        <v>295336.65999999997</v>
      </c>
      <c r="H11" s="21">
        <v>2027230.6</v>
      </c>
      <c r="I11" s="21">
        <v>142520506.33000001</v>
      </c>
      <c r="J11" s="21">
        <v>1057079.42</v>
      </c>
      <c r="K11" s="20">
        <v>3927442</v>
      </c>
      <c r="L11" s="20">
        <v>3911947</v>
      </c>
      <c r="M11" s="21">
        <v>35935140.450000003</v>
      </c>
    </row>
    <row r="12" spans="1:14" x14ac:dyDescent="0.2">
      <c r="A12" s="17">
        <v>44013</v>
      </c>
      <c r="B12" s="20">
        <v>42382156</v>
      </c>
      <c r="C12" s="20">
        <v>87250000</v>
      </c>
      <c r="D12" s="20">
        <v>88107779</v>
      </c>
      <c r="E12" s="21">
        <v>720356644.39999998</v>
      </c>
      <c r="F12" s="21">
        <v>53412717.740000002</v>
      </c>
      <c r="G12" s="21">
        <v>288239.78999999998</v>
      </c>
      <c r="H12" s="21">
        <v>2080841.6</v>
      </c>
      <c r="I12" s="21">
        <v>147773965.12</v>
      </c>
      <c r="J12" s="21">
        <v>1092536.1200000001</v>
      </c>
      <c r="K12" s="20">
        <v>4014224</v>
      </c>
      <c r="L12" s="20">
        <v>3998032</v>
      </c>
      <c r="M12" s="21">
        <v>36729569.25</v>
      </c>
    </row>
    <row r="13" spans="1:14" x14ac:dyDescent="0.2">
      <c r="A13" s="17">
        <v>44044</v>
      </c>
      <c r="B13" s="11">
        <v>38383511</v>
      </c>
      <c r="C13" s="11">
        <v>79004280</v>
      </c>
      <c r="D13" s="11">
        <v>79858555</v>
      </c>
      <c r="E13" s="12">
        <v>650744976.12</v>
      </c>
      <c r="F13" s="12">
        <v>47540260.130000003</v>
      </c>
      <c r="G13" s="12">
        <v>240081.4</v>
      </c>
      <c r="H13" s="12">
        <v>1908010.7</v>
      </c>
      <c r="I13" s="12">
        <v>131396774.69</v>
      </c>
      <c r="J13" s="12">
        <v>990245.93</v>
      </c>
      <c r="K13" s="11">
        <v>3574208</v>
      </c>
      <c r="L13" s="11">
        <v>3559396</v>
      </c>
      <c r="M13" s="12">
        <v>32703608.550000001</v>
      </c>
    </row>
    <row r="14" spans="1:14" x14ac:dyDescent="0.2">
      <c r="A14" s="17">
        <v>44075</v>
      </c>
      <c r="B14" s="11">
        <v>41766676</v>
      </c>
      <c r="C14" s="11">
        <v>85502761</v>
      </c>
      <c r="D14" s="11">
        <v>86436414</v>
      </c>
      <c r="E14" s="12">
        <v>707222881.60000002</v>
      </c>
      <c r="F14" s="12">
        <v>51927828.159999996</v>
      </c>
      <c r="G14" s="12">
        <v>242942.4</v>
      </c>
      <c r="H14" s="12">
        <v>2032714.8</v>
      </c>
      <c r="I14" s="12">
        <v>142391262.65000001</v>
      </c>
      <c r="J14" s="12">
        <v>1071811.31</v>
      </c>
      <c r="K14" s="11">
        <v>3896366</v>
      </c>
      <c r="L14" s="11">
        <v>3880362</v>
      </c>
      <c r="M14" s="12">
        <v>35651354.700000003</v>
      </c>
    </row>
    <row r="15" spans="1:14" x14ac:dyDescent="0.2">
      <c r="A15" s="17">
        <v>44105</v>
      </c>
      <c r="B15" s="11">
        <v>42504658</v>
      </c>
      <c r="C15" s="11">
        <v>86895346</v>
      </c>
      <c r="D15" s="11">
        <v>87922965</v>
      </c>
      <c r="E15" s="12">
        <v>712008997.91999996</v>
      </c>
      <c r="F15" s="12">
        <v>51803880.530000001</v>
      </c>
      <c r="G15" s="12">
        <v>254970.87</v>
      </c>
      <c r="H15" s="12">
        <v>2081576.5</v>
      </c>
      <c r="I15" s="12">
        <v>141145139.50999999</v>
      </c>
      <c r="J15" s="12">
        <v>1090244.54</v>
      </c>
      <c r="K15" s="11">
        <v>4025167</v>
      </c>
      <c r="L15" s="11">
        <v>4008269</v>
      </c>
      <c r="M15" s="12">
        <v>36829883.700000003</v>
      </c>
    </row>
    <row r="16" spans="1:14" x14ac:dyDescent="0.2">
      <c r="A16" s="17">
        <v>44136</v>
      </c>
      <c r="B16" s="11">
        <v>40940254</v>
      </c>
      <c r="C16" s="11">
        <v>83483860</v>
      </c>
      <c r="D16" s="11">
        <v>84521161</v>
      </c>
      <c r="E16" s="12">
        <v>683760077.11000001</v>
      </c>
      <c r="F16" s="12">
        <v>49553212.960000001</v>
      </c>
      <c r="G16" s="12">
        <v>237754.96</v>
      </c>
      <c r="H16" s="12">
        <v>2000665.6000000001</v>
      </c>
      <c r="I16" s="12">
        <v>140772026.56999999</v>
      </c>
      <c r="J16" s="12">
        <v>1048062.34</v>
      </c>
      <c r="K16" s="11">
        <v>3872975</v>
      </c>
      <c r="L16" s="11">
        <v>3856598</v>
      </c>
      <c r="M16" s="12">
        <v>35437331.25</v>
      </c>
    </row>
    <row r="17" spans="1:13" x14ac:dyDescent="0.2">
      <c r="A17" s="17">
        <v>44166</v>
      </c>
      <c r="B17" s="11">
        <v>43485128</v>
      </c>
      <c r="C17" s="11">
        <v>89494444</v>
      </c>
      <c r="D17" s="11">
        <v>90579792</v>
      </c>
      <c r="E17" s="12">
        <v>735113240.91999996</v>
      </c>
      <c r="F17" s="12">
        <v>53371403.920000002</v>
      </c>
      <c r="G17" s="12">
        <v>228143.51</v>
      </c>
      <c r="H17" s="12">
        <v>2131542.2999999998</v>
      </c>
      <c r="I17" s="12">
        <v>145629887.5</v>
      </c>
      <c r="J17" s="12">
        <v>1123189.1399999999</v>
      </c>
      <c r="K17" s="11">
        <v>4009324</v>
      </c>
      <c r="L17" s="11">
        <v>3992763</v>
      </c>
      <c r="M17" s="12">
        <v>36684970.950000003</v>
      </c>
    </row>
    <row r="18" spans="1:13" x14ac:dyDescent="0.2">
      <c r="A18" s="17">
        <v>44197</v>
      </c>
      <c r="B18" s="11">
        <v>41102738</v>
      </c>
      <c r="C18" s="11">
        <v>83886249</v>
      </c>
      <c r="D18" s="11">
        <v>84871797</v>
      </c>
      <c r="E18" s="12">
        <v>695288574.07000005</v>
      </c>
      <c r="F18" s="12">
        <v>50124153.5</v>
      </c>
      <c r="G18" s="12">
        <v>206135.7</v>
      </c>
      <c r="H18" s="12">
        <v>2003168.5</v>
      </c>
      <c r="I18" s="12">
        <v>141400405.56</v>
      </c>
      <c r="J18" s="12">
        <v>1052410.75</v>
      </c>
      <c r="K18" s="11">
        <v>3936834</v>
      </c>
      <c r="L18" s="11">
        <v>3920049</v>
      </c>
      <c r="M18" s="12">
        <v>36021679.5</v>
      </c>
    </row>
    <row r="19" spans="1:13" x14ac:dyDescent="0.2">
      <c r="A19" s="17">
        <v>44228</v>
      </c>
      <c r="B19" s="11">
        <v>38785840</v>
      </c>
      <c r="C19" s="11">
        <v>78893604</v>
      </c>
      <c r="D19" s="11">
        <v>79912135</v>
      </c>
      <c r="E19" s="12">
        <v>654230015.39999998</v>
      </c>
      <c r="F19" s="12">
        <v>46598134.240000002</v>
      </c>
      <c r="G19" s="12">
        <v>186767.38</v>
      </c>
      <c r="H19" s="12">
        <v>1892196.7</v>
      </c>
      <c r="I19" s="12">
        <v>134462698.66999999</v>
      </c>
      <c r="J19" s="12">
        <v>990910.55</v>
      </c>
      <c r="K19" s="11">
        <v>3661392</v>
      </c>
      <c r="L19" s="11">
        <v>3645979</v>
      </c>
      <c r="M19" s="12">
        <v>33501414</v>
      </c>
    </row>
    <row r="20" spans="1:13" x14ac:dyDescent="0.2">
      <c r="A20" s="17">
        <v>44256</v>
      </c>
      <c r="B20" s="11">
        <v>43821068</v>
      </c>
      <c r="C20" s="11">
        <v>88741955</v>
      </c>
      <c r="D20" s="11">
        <v>89910254</v>
      </c>
      <c r="E20" s="12">
        <v>737379765.23000002</v>
      </c>
      <c r="F20" s="12">
        <v>53099968.530000001</v>
      </c>
      <c r="G20" s="12">
        <v>204829.18</v>
      </c>
      <c r="H20" s="12">
        <v>2120021.2000000002</v>
      </c>
      <c r="I20" s="12">
        <v>154309103.18000001</v>
      </c>
      <c r="J20" s="12">
        <v>1114887.3700000001</v>
      </c>
      <c r="K20" s="11">
        <v>4090115</v>
      </c>
      <c r="L20" s="11">
        <v>4073195</v>
      </c>
      <c r="M20" s="12">
        <v>37423484.549999997</v>
      </c>
    </row>
    <row r="21" spans="1:13" x14ac:dyDescent="0.2">
      <c r="A21" s="14"/>
    </row>
    <row r="22" spans="1:13" s="13" customFormat="1" x14ac:dyDescent="0.2">
      <c r="A22" s="19" t="s">
        <v>16</v>
      </c>
      <c r="B22" s="18">
        <f t="shared" ref="B22:M22" si="0">SUM(B9:B20)</f>
        <v>495028446</v>
      </c>
      <c r="C22" s="15">
        <f t="shared" si="0"/>
        <v>1015757166</v>
      </c>
      <c r="D22" s="15">
        <f t="shared" si="0"/>
        <v>1027042078</v>
      </c>
      <c r="E22" s="16">
        <f t="shared" si="0"/>
        <v>8362062443.8999996</v>
      </c>
      <c r="F22" s="16">
        <f t="shared" si="0"/>
        <v>609473121.08999991</v>
      </c>
      <c r="G22" s="16">
        <f t="shared" si="0"/>
        <v>2953358.5500000003</v>
      </c>
      <c r="H22" s="16">
        <f t="shared" si="0"/>
        <v>24353305.199999999</v>
      </c>
      <c r="I22" s="16">
        <f t="shared" si="0"/>
        <v>1703136366.8800001</v>
      </c>
      <c r="J22" s="16">
        <f t="shared" si="0"/>
        <v>12735321.370000001</v>
      </c>
      <c r="K22" s="15">
        <f t="shared" si="0"/>
        <v>46823155</v>
      </c>
      <c r="L22" s="15">
        <f t="shared" si="0"/>
        <v>46634162</v>
      </c>
      <c r="M22" s="16">
        <f t="shared" si="0"/>
        <v>428415838.14999998</v>
      </c>
    </row>
    <row r="25" spans="1:13" x14ac:dyDescent="0.2">
      <c r="B25" s="22"/>
      <c r="C25" s="22"/>
      <c r="D25" s="22"/>
      <c r="E25" s="23"/>
      <c r="F25" s="23"/>
      <c r="G25" s="23"/>
      <c r="H25" s="23"/>
      <c r="I25" s="23"/>
      <c r="J25" s="23"/>
      <c r="K25" s="22"/>
      <c r="L25" s="22"/>
      <c r="M25" s="23"/>
    </row>
    <row r="26" spans="1:13" x14ac:dyDescent="0.2">
      <c r="B26" s="22"/>
      <c r="C26" s="22"/>
      <c r="D26" s="22"/>
      <c r="E26" s="23"/>
      <c r="F26" s="23"/>
      <c r="G26" s="23"/>
      <c r="H26" s="23"/>
      <c r="I26" s="23"/>
      <c r="J26" s="23"/>
      <c r="K26" s="22"/>
      <c r="L26" s="22"/>
      <c r="M26" s="2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cp:lastPrinted>2015-01-21T11:56:15Z</cp:lastPrinted>
  <dcterms:created xsi:type="dcterms:W3CDTF">2009-02-19T10:26:03Z</dcterms:created>
  <dcterms:modified xsi:type="dcterms:W3CDTF">2024-12-23T14:47:24Z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