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9" documentId="8_{CB1AD8DB-F153-4EF0-A77D-225B777EC802}" xr6:coauthVersionLast="47" xr6:coauthVersionMax="47" xr10:uidLastSave="{5A3A9A93-F703-41DA-8AE7-DDCBD59EF436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<sst xmlns="http://schemas.openxmlformats.org/spreadsheetml/2006/main" count="246" uniqueCount="26">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</sst>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15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/>
      <c r="D41" s="17"/>
      <c r="E41" s="17"/>
      <c r="F41" s="18"/>
      <c r="G41" s="18"/>
      <c r="H41" s="18"/>
      <c r="I41" s="18"/>
      <c r="J41" s="18"/>
      <c r="K41" s="18"/>
    </row>
    <row r="42" spans="1:11" x14ac:dyDescent="0.2">
      <c r="A42" s="19"/>
      <c r="B42" s="33" t="s">
        <v>21</v>
      </c>
      <c r="C42" s="32"/>
      <c r="D42" s="17"/>
      <c r="E42" s="17"/>
      <c r="F42" s="18"/>
      <c r="G42" s="18"/>
      <c r="H42" s="18"/>
      <c r="I42" s="18"/>
      <c r="J42" s="18"/>
      <c r="K42" s="18"/>
    </row>
    <row r="43" spans="1:11" x14ac:dyDescent="0.2">
      <c r="A43" s="19"/>
      <c r="B43" s="33" t="s">
        <v>22</v>
      </c>
      <c r="C43" s="32"/>
      <c r="D43" s="17"/>
      <c r="E43" s="17"/>
      <c r="F43" s="18"/>
      <c r="G43" s="18"/>
      <c r="H43" s="18"/>
      <c r="I43" s="18"/>
      <c r="J43" s="18"/>
      <c r="K43" s="18"/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/>
      <c r="D45" s="17"/>
      <c r="E45" s="17"/>
      <c r="F45" s="18"/>
      <c r="G45" s="18"/>
      <c r="H45" s="18"/>
      <c r="I45" s="18"/>
      <c r="J45" s="18"/>
      <c r="K45" s="18"/>
    </row>
    <row r="46" spans="1:11" x14ac:dyDescent="0.2">
      <c r="A46" s="19"/>
      <c r="B46" s="33" t="s">
        <v>21</v>
      </c>
      <c r="C46" s="32"/>
      <c r="D46" s="17"/>
      <c r="E46" s="17"/>
      <c r="F46" s="18"/>
      <c r="G46" s="18"/>
      <c r="H46" s="18"/>
      <c r="I46" s="18"/>
      <c r="J46" s="18"/>
      <c r="K46" s="18"/>
    </row>
    <row r="47" spans="1:11" x14ac:dyDescent="0.2">
      <c r="A47" s="19"/>
      <c r="B47" s="33" t="s">
        <v>22</v>
      </c>
      <c r="C47" s="32"/>
      <c r="D47" s="17"/>
      <c r="E47" s="17"/>
      <c r="F47" s="18"/>
      <c r="G47" s="18"/>
      <c r="H47" s="18"/>
      <c r="I47" s="18"/>
      <c r="J47" s="18"/>
      <c r="K47" s="18"/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2826115</v>
      </c>
      <c r="D57" s="20">
        <f t="shared" ref="C57:K59" si="0">D9+D13+D17+D21+D25+D29+D33+D37+D41+D45+D49+D53</f>
        <v>8970219</v>
      </c>
      <c r="E57" s="20">
        <f t="shared" si="0"/>
        <v>9068454</v>
      </c>
      <c r="F57" s="21">
        <f t="shared" si="0"/>
        <v>127013916.27999999</v>
      </c>
      <c r="G57" s="21">
        <f t="shared" si="0"/>
        <v>11008217.34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21775728.329999998</v>
      </c>
      <c r="K57" s="21">
        <f t="shared" si="0"/>
        <v>23225362.509999998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1220</v>
      </c>
      <c r="E59" s="20">
        <f t="shared" si="0"/>
        <v>1220</v>
      </c>
      <c r="F59" s="21">
        <f t="shared" si="0"/>
        <v>16445.95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2914.16</v>
      </c>
      <c r="K59" s="21">
        <f t="shared" si="0"/>
        <v>3289.1899999999996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40">
        <f>C57+C59</f>
        <v>4142914</v>
      </c>
      <c r="D60" s="40">
        <f t="shared" ref="D60:F60" si="1">D57+D59</f>
        <v>13027511</v>
      </c>
      <c r="E60" s="40">
        <f t="shared" si="1"/>
        <v>13167382</v>
      </c>
      <c r="F60" s="40">
        <f t="shared" si="1"/>
        <v>182889630.94999999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2025-01-29T09:45:11Z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