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43" documentId="8_{DF1B78DB-0B96-4BE5-BB0C-67AE7872D5D2}" xr6:coauthVersionLast="47" xr6:coauthVersionMax="47" xr10:uidLastSave="{21AFB376-0000-4575-BE31-311E2F3B1B4C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<sst xmlns="http://schemas.openxmlformats.org/spreadsheetml/2006/main" count="155" uniqueCount="22">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</sst>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29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45383</v>
      </c>
      <c r="B9" s="15">
        <v>48251478</v>
      </c>
      <c r="C9" s="15">
        <v>96000671</v>
      </c>
      <c r="D9" s="15">
        <v>97118351</v>
      </c>
      <c r="E9" s="16">
        <v>790082424.70000005</v>
      </c>
      <c r="F9" s="16">
        <v>48611751.380000003</v>
      </c>
      <c r="G9" s="16">
        <v>150877.85</v>
      </c>
      <c r="H9" s="16">
        <v>2285895.7000000002</v>
      </c>
      <c r="I9" s="16">
        <v>143491417.97</v>
      </c>
      <c r="J9" s="16">
        <v>1204267.6299999999</v>
      </c>
      <c r="K9" s="15">
        <v>3970508</v>
      </c>
      <c r="L9" s="15">
        <v>3956079</v>
      </c>
      <c r="M9" s="16">
        <v>38315402.200000003</v>
      </c>
      <c r="O9" s="22"/>
      <c r="P9" s="19"/>
    </row>
    <row r="10" spans="1:19" x14ac:dyDescent="0.2">
      <c r="A10" s="23">
        <v>45413</v>
      </c>
      <c r="B10" s="15">
        <v>49406872</v>
      </c>
      <c r="C10" s="15">
        <v>98327929</v>
      </c>
      <c r="D10" s="15">
        <v>99497818</v>
      </c>
      <c r="E10" s="16">
        <v>816446685.57000005</v>
      </c>
      <c r="F10" s="16">
        <v>49532669.170000002</v>
      </c>
      <c r="G10" s="16">
        <v>134966.48000000001</v>
      </c>
      <c r="H10" s="16">
        <v>2333274.6</v>
      </c>
      <c r="I10" s="16">
        <v>147211315.94999999</v>
      </c>
      <c r="J10" s="16">
        <v>1233772.72</v>
      </c>
      <c r="K10" s="15">
        <v>3993744</v>
      </c>
      <c r="L10" s="15">
        <v>3979215</v>
      </c>
      <c r="M10" s="16">
        <v>39532249.850000001</v>
      </c>
      <c r="O10" s="20"/>
      <c r="P10" s="19"/>
    </row>
    <row r="11" spans="1:19" x14ac:dyDescent="0.2">
      <c r="A11" s="23">
        <v>45444</v>
      </c>
      <c r="B11" s="15">
        <v>46136613</v>
      </c>
      <c r="C11" s="15">
        <v>91958035</v>
      </c>
      <c r="D11" s="15">
        <v>93066814</v>
      </c>
      <c r="E11" s="16">
        <v>772138399.37</v>
      </c>
      <c r="F11" s="16">
        <v>45534611.75</v>
      </c>
      <c r="G11" s="16">
        <v>134553.72</v>
      </c>
      <c r="H11" s="16">
        <v>2197237.1</v>
      </c>
      <c r="I11" s="16">
        <v>137858358.22999999</v>
      </c>
      <c r="J11" s="16">
        <v>1154027.81</v>
      </c>
      <c r="K11" s="15">
        <v>3782480</v>
      </c>
      <c r="L11" s="15">
        <v>3768835</v>
      </c>
      <c r="M11" s="16">
        <v>37444867.75</v>
      </c>
      <c r="O11" s="20"/>
      <c r="P11" s="19"/>
    </row>
    <row r="12" spans="1:19" x14ac:dyDescent="0.2">
      <c r="A12" s="23">
        <v>45474</v>
      </c>
      <c r="B12" s="15">
        <v>49933562</v>
      </c>
      <c r="C12" s="15">
        <v>99934668</v>
      </c>
      <c r="D12" s="15">
        <v>101186620</v>
      </c>
      <c r="E12" s="16">
        <v>856879230.35000002</v>
      </c>
      <c r="F12" s="16">
        <v>50843706.07</v>
      </c>
      <c r="G12" s="16">
        <v>143030.71</v>
      </c>
      <c r="H12" s="16">
        <v>2395446.6</v>
      </c>
      <c r="I12" s="16">
        <v>150235688.38999999</v>
      </c>
      <c r="J12" s="16">
        <v>1254714.08</v>
      </c>
      <c r="K12" s="15">
        <v>4005033</v>
      </c>
      <c r="L12" s="15">
        <v>3990275</v>
      </c>
      <c r="M12" s="16">
        <v>39648908.700000003</v>
      </c>
      <c r="O12" s="20"/>
      <c r="P12" s="19"/>
    </row>
    <row r="13" spans="1:19" x14ac:dyDescent="0.2">
      <c r="A13" s="23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0"/>
      <c r="P13" s="19"/>
    </row>
    <row r="14" spans="1:19" x14ac:dyDescent="0.2">
      <c r="A14" s="23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20"/>
      <c r="P14" s="19"/>
    </row>
    <row r="15" spans="1:19" x14ac:dyDescent="0.2">
      <c r="A15" s="23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20"/>
      <c r="P15" s="19"/>
      <c r="S15" s="19"/>
    </row>
    <row r="16" spans="1:19" x14ac:dyDescent="0.2">
      <c r="A16" s="23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20"/>
    </row>
    <row r="17" spans="1:15" x14ac:dyDescent="0.2">
      <c r="A17" s="23">
        <v>45627</v>
      </c>
      <c r="B17" s="11">
        <v>48709088</v>
      </c>
      <c r="C17" s="11">
        <v>98344154</v>
      </c>
      <c r="D17" s="11">
        <v>99494235</v>
      </c>
      <c r="E17" s="12">
        <v>809903421.35000002</v>
      </c>
      <c r="F17" s="12">
        <v>49303898.340000004</v>
      </c>
      <c r="G17" s="12">
        <v>137808.37</v>
      </c>
      <c r="H17" s="12">
        <v>2396033.6</v>
      </c>
      <c r="I17" s="12">
        <v>148593949.75</v>
      </c>
      <c r="J17" s="12">
        <v>1233728.5900000001</v>
      </c>
      <c r="K17" s="11">
        <v>3937673</v>
      </c>
      <c r="L17" s="11">
        <v>3924290</v>
      </c>
      <c r="M17" s="12">
        <v>38982665.700000003</v>
      </c>
      <c r="O17" s="20"/>
    </row>
    <row r="18" spans="1:15" x14ac:dyDescent="0.2">
      <c r="A18" s="2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  <c r="O18" s="20"/>
    </row>
    <row r="19" spans="1:15" x14ac:dyDescent="0.2">
      <c r="A19" s="23">
        <v>45689</v>
      </c>
      <c r="B19" s="11"/>
      <c r="C19" s="11"/>
      <c r="D19" s="11"/>
      <c r="E19" s="12"/>
      <c r="F19" s="12"/>
      <c r="G19" s="12"/>
      <c r="H19" s="12"/>
      <c r="I19" s="12"/>
      <c r="J19" s="12"/>
      <c r="K19" s="11"/>
      <c r="L19" s="11"/>
      <c r="M19" s="12"/>
    </row>
    <row r="20" spans="1:15" x14ac:dyDescent="0.2">
      <c r="A20" s="23">
        <v>45717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433936413</v>
      </c>
      <c r="C22" s="26">
        <f t="shared" si="0"/>
        <v>868923440</v>
      </c>
      <c r="D22" s="26">
        <f t="shared" si="0"/>
        <v>879362517</v>
      </c>
      <c r="E22" s="27">
        <f t="shared" si="0"/>
        <v>7262948745.9500008</v>
      </c>
      <c r="F22" s="27">
        <f t="shared" si="0"/>
        <v>437945347.92999995</v>
      </c>
      <c r="G22" s="27">
        <f t="shared" si="0"/>
        <v>1297595.81</v>
      </c>
      <c r="H22" s="27">
        <f t="shared" si="0"/>
        <v>20926602.700000003</v>
      </c>
      <c r="I22" s="27">
        <f t="shared" si="0"/>
        <v>1305961463.3599999</v>
      </c>
      <c r="J22" s="27">
        <f t="shared" si="0"/>
        <v>10904095.01</v>
      </c>
      <c r="K22" s="26">
        <f t="shared" si="0"/>
        <v>34915652</v>
      </c>
      <c r="L22" s="26">
        <f t="shared" si="0"/>
        <v>34788915</v>
      </c>
      <c r="M22" s="27">
        <f t="shared" si="0"/>
        <v>344661718.54999995</v>
      </c>
    </row>
    <row r="24" spans="1:15" x14ac:dyDescent="0.2">
      <c r="D24" s="21"/>
      <c r="E24" s="19"/>
    </row>
    <row r="25" spans="1:15" x14ac:dyDescent="0.2">
      <c r="C25" s="21"/>
    </row>
    <row r="29" spans="1:15" x14ac:dyDescent="0.2">
      <c r="E29" s="19"/>
      <c r="F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45017</v>
      </c>
      <c r="B9" s="15">
        <v>43090408</v>
      </c>
      <c r="C9" s="15">
        <v>86167651</v>
      </c>
      <c r="D9" s="15">
        <v>87234619</v>
      </c>
      <c r="E9" s="16">
        <v>744082304.25</v>
      </c>
      <c r="F9" s="16">
        <v>44769735.020000003</v>
      </c>
      <c r="G9" s="16">
        <v>139949.92000000001</v>
      </c>
      <c r="H9" s="16">
        <v>2040246.6</v>
      </c>
      <c r="I9" s="16">
        <v>132369666.98999999</v>
      </c>
      <c r="J9" s="16">
        <v>1081709.21</v>
      </c>
      <c r="K9" s="15">
        <v>3735523</v>
      </c>
      <c r="L9" s="15">
        <v>3715238</v>
      </c>
      <c r="M9" s="16">
        <v>36037773.350000001</v>
      </c>
      <c r="O9" s="20"/>
    </row>
    <row r="10" spans="1:19" x14ac:dyDescent="0.2">
      <c r="A10" s="23">
        <v>45047</v>
      </c>
      <c r="B10" s="15">
        <v>46309156</v>
      </c>
      <c r="C10" s="15">
        <v>92426483</v>
      </c>
      <c r="D10" s="15">
        <v>93563557</v>
      </c>
      <c r="E10" s="16">
        <v>805424399.84000003</v>
      </c>
      <c r="F10" s="16">
        <v>48150708.899999999</v>
      </c>
      <c r="G10" s="16">
        <v>175254.6</v>
      </c>
      <c r="H10" s="16">
        <v>2180271.2000000002</v>
      </c>
      <c r="I10" s="16">
        <v>141179058</v>
      </c>
      <c r="J10" s="16">
        <v>1160188.3899999999</v>
      </c>
      <c r="K10" s="15">
        <v>3982665</v>
      </c>
      <c r="L10" s="15">
        <v>3961614</v>
      </c>
      <c r="M10" s="16">
        <v>38429097.450000003</v>
      </c>
      <c r="O10" s="20"/>
    </row>
    <row r="11" spans="1:19" x14ac:dyDescent="0.2">
      <c r="A11" s="23">
        <v>45078</v>
      </c>
      <c r="B11" s="15">
        <v>47469144</v>
      </c>
      <c r="C11" s="15">
        <v>94395944</v>
      </c>
      <c r="D11" s="15">
        <v>95558301</v>
      </c>
      <c r="E11" s="16">
        <v>824997966.21000004</v>
      </c>
      <c r="F11" s="16">
        <v>50106769.399999999</v>
      </c>
      <c r="G11" s="16">
        <v>179016.18</v>
      </c>
      <c r="H11" s="16">
        <v>2225509.6</v>
      </c>
      <c r="I11" s="16">
        <v>144170553.19</v>
      </c>
      <c r="J11" s="16">
        <v>1184923.03</v>
      </c>
      <c r="K11" s="15">
        <v>4108767</v>
      </c>
      <c r="L11" s="15">
        <v>4088550</v>
      </c>
      <c r="M11" s="16">
        <v>39646868.549999997</v>
      </c>
      <c r="O11" s="20"/>
    </row>
    <row r="12" spans="1:19" x14ac:dyDescent="0.2">
      <c r="A12" s="23">
        <v>45108</v>
      </c>
      <c r="B12" s="15">
        <v>45963855</v>
      </c>
      <c r="C12" s="15">
        <v>91457968</v>
      </c>
      <c r="D12" s="15">
        <v>92641376</v>
      </c>
      <c r="E12" s="16">
        <v>798501381.27999997</v>
      </c>
      <c r="F12" s="16">
        <v>52284682.859999999</v>
      </c>
      <c r="G12" s="16">
        <v>159615.85999999999</v>
      </c>
      <c r="H12" s="16">
        <v>2175552.5</v>
      </c>
      <c r="I12" s="16">
        <v>140387898.88</v>
      </c>
      <c r="J12" s="16">
        <v>1148752.57</v>
      </c>
      <c r="K12" s="15">
        <v>3919749</v>
      </c>
      <c r="L12" s="15">
        <v>3901295</v>
      </c>
      <c r="M12" s="16">
        <v>37823815.649999999</v>
      </c>
      <c r="O12" s="20"/>
    </row>
    <row r="13" spans="1:19" x14ac:dyDescent="0.2">
      <c r="A13" s="23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0"/>
    </row>
    <row r="14" spans="1:19" x14ac:dyDescent="0.2">
      <c r="A14" s="23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0"/>
    </row>
    <row r="15" spans="1:19" x14ac:dyDescent="0.2">
      <c r="A15" s="23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0"/>
      <c r="S15" s="19"/>
    </row>
    <row r="16" spans="1:19" x14ac:dyDescent="0.2">
      <c r="A16" s="23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0"/>
    </row>
    <row r="17" spans="1:15" x14ac:dyDescent="0.2">
      <c r="A17" s="23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0"/>
    </row>
    <row r="18" spans="1:15" x14ac:dyDescent="0.2">
      <c r="A18" s="23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0"/>
    </row>
    <row r="19" spans="1:15" x14ac:dyDescent="0.2">
      <c r="A19" s="23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3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557974398</v>
      </c>
      <c r="C22" s="26">
        <f t="shared" si="0"/>
        <v>1111862221</v>
      </c>
      <c r="D22" s="26">
        <f t="shared" si="0"/>
        <v>1125750968</v>
      </c>
      <c r="E22" s="27">
        <f t="shared" si="0"/>
        <v>9455760364.6800003</v>
      </c>
      <c r="F22" s="27">
        <f t="shared" si="0"/>
        <v>585138482.97000003</v>
      </c>
      <c r="G22" s="27">
        <f t="shared" si="0"/>
        <v>1759095.9</v>
      </c>
      <c r="H22" s="27">
        <f t="shared" si="0"/>
        <v>26461767.5</v>
      </c>
      <c r="I22" s="27">
        <f t="shared" si="0"/>
        <v>1702682440.8599999</v>
      </c>
      <c r="J22" s="27">
        <f t="shared" si="0"/>
        <v>13959312.459999999</v>
      </c>
      <c r="K22" s="26">
        <f t="shared" si="0"/>
        <v>46986155</v>
      </c>
      <c r="L22" s="26">
        <f t="shared" si="0"/>
        <v>46776032</v>
      </c>
      <c r="M22" s="27">
        <f t="shared" si="0"/>
        <v>453388964.05000007</v>
      </c>
    </row>
    <row r="29" spans="1:15" x14ac:dyDescent="0.2">
      <c r="C29" s="21"/>
    </row>
    <row r="30" spans="1:15" x14ac:dyDescent="0.2">
      <c r="C30" s="21"/>
    </row>
    <row r="34" spans="5:6" x14ac:dyDescent="0.2">
      <c r="E34" s="19"/>
      <c r="F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44652</v>
      </c>
      <c r="B9" s="15">
        <v>42843653</v>
      </c>
      <c r="C9" s="15">
        <v>86431405</v>
      </c>
      <c r="D9" s="15">
        <v>87526858</v>
      </c>
      <c r="E9" s="16">
        <v>681918464.69000006</v>
      </c>
      <c r="F9" s="16">
        <v>45496929.240000002</v>
      </c>
      <c r="G9" s="16">
        <v>157893.74</v>
      </c>
      <c r="H9" s="16">
        <v>2066430.4</v>
      </c>
      <c r="I9" s="16">
        <v>141309132.27000001</v>
      </c>
      <c r="J9" s="16">
        <v>1085332.94</v>
      </c>
      <c r="K9" s="15">
        <v>3884420</v>
      </c>
      <c r="L9" s="15">
        <v>3859742</v>
      </c>
      <c r="M9" s="16">
        <v>36318882.799999997</v>
      </c>
    </row>
    <row r="10" spans="1:19" x14ac:dyDescent="0.2">
      <c r="A10" s="23">
        <v>44682</v>
      </c>
      <c r="B10" s="15">
        <v>45065312</v>
      </c>
      <c r="C10" s="15">
        <v>90487437</v>
      </c>
      <c r="D10" s="15">
        <v>91678542</v>
      </c>
      <c r="E10" s="16">
        <v>720754220.58000004</v>
      </c>
      <c r="F10" s="16">
        <v>48484301.149999999</v>
      </c>
      <c r="G10" s="16">
        <v>153013.85</v>
      </c>
      <c r="H10" s="16">
        <v>2152143.5</v>
      </c>
      <c r="I10" s="16">
        <v>146767719.66999999</v>
      </c>
      <c r="J10" s="16">
        <v>1136814.3799999999</v>
      </c>
      <c r="K10" s="15">
        <v>4115660</v>
      </c>
      <c r="L10" s="15">
        <v>4085328</v>
      </c>
      <c r="M10" s="16">
        <v>38480997.399999999</v>
      </c>
    </row>
    <row r="11" spans="1:19" x14ac:dyDescent="0.2">
      <c r="A11" s="23">
        <v>44713</v>
      </c>
      <c r="B11" s="15">
        <v>43998638</v>
      </c>
      <c r="C11" s="15">
        <v>88195050</v>
      </c>
      <c r="D11" s="15">
        <v>89308938</v>
      </c>
      <c r="E11" s="16">
        <v>710083201.62</v>
      </c>
      <c r="F11" s="16">
        <v>47685152.520000003</v>
      </c>
      <c r="G11" s="16">
        <v>139793.67000000001</v>
      </c>
      <c r="H11" s="16">
        <v>2089131.2</v>
      </c>
      <c r="I11" s="16">
        <v>143609815.19999999</v>
      </c>
      <c r="J11" s="16">
        <v>1107430.53</v>
      </c>
      <c r="K11" s="15">
        <v>3998000</v>
      </c>
      <c r="L11" s="15">
        <v>3970573</v>
      </c>
      <c r="M11" s="16">
        <v>37380813.600000001</v>
      </c>
    </row>
    <row r="12" spans="1:19" x14ac:dyDescent="0.2">
      <c r="A12" s="23">
        <v>44743</v>
      </c>
      <c r="B12" s="15">
        <v>43935022</v>
      </c>
      <c r="C12" s="15">
        <v>87987318</v>
      </c>
      <c r="D12" s="15">
        <v>89162406</v>
      </c>
      <c r="E12" s="16">
        <v>723928006.78999996</v>
      </c>
      <c r="F12" s="16">
        <v>48991397.25</v>
      </c>
      <c r="G12" s="16">
        <v>138773.42000000001</v>
      </c>
      <c r="H12" s="16">
        <v>2089407.3</v>
      </c>
      <c r="I12" s="16">
        <v>143557193.94</v>
      </c>
      <c r="J12" s="16">
        <v>1105613.76</v>
      </c>
      <c r="K12" s="15">
        <v>3987317</v>
      </c>
      <c r="L12" s="15">
        <v>3958626</v>
      </c>
      <c r="M12" s="16">
        <v>37280944.549999997</v>
      </c>
    </row>
    <row r="13" spans="1:19" x14ac:dyDescent="0.2">
      <c r="A13" s="23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3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3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9"/>
    </row>
    <row r="16" spans="1:19" x14ac:dyDescent="0.2">
      <c r="A16" s="23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3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3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3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3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539398357</v>
      </c>
      <c r="C22" s="26">
        <f t="shared" si="0"/>
        <v>1078128472</v>
      </c>
      <c r="D22" s="26">
        <f t="shared" si="0"/>
        <v>1092228515</v>
      </c>
      <c r="E22" s="27">
        <f t="shared" si="0"/>
        <v>9024214410.1000004</v>
      </c>
      <c r="F22" s="27">
        <f t="shared" si="0"/>
        <v>598419186.17999995</v>
      </c>
      <c r="G22" s="27">
        <f t="shared" si="0"/>
        <v>1734945.02</v>
      </c>
      <c r="H22" s="27">
        <f t="shared" si="0"/>
        <v>25634745.699999999</v>
      </c>
      <c r="I22" s="27">
        <f t="shared" si="0"/>
        <v>1707057037.79</v>
      </c>
      <c r="J22" s="27">
        <f t="shared" si="0"/>
        <v>13543633.189999999</v>
      </c>
      <c r="K22" s="26">
        <f t="shared" si="0"/>
        <v>48815111</v>
      </c>
      <c r="L22" s="26">
        <f t="shared" si="0"/>
        <v>48463673</v>
      </c>
      <c r="M22" s="27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3">
        <v>44287</v>
      </c>
      <c r="B9" s="15">
        <v>42318198</v>
      </c>
      <c r="C9" s="15">
        <v>85997148</v>
      </c>
      <c r="D9" s="15">
        <v>87041472</v>
      </c>
      <c r="E9" s="16">
        <v>710489672.33000004</v>
      </c>
      <c r="F9" s="16">
        <v>50747176.409999996</v>
      </c>
      <c r="G9" s="16">
        <v>198089.79</v>
      </c>
      <c r="H9" s="16">
        <v>2038694.4</v>
      </c>
      <c r="I9" s="16">
        <v>137378412.36000001</v>
      </c>
      <c r="J9" s="16">
        <v>1079314.47</v>
      </c>
      <c r="K9" s="15">
        <v>3901952</v>
      </c>
      <c r="L9" s="15">
        <v>3885386</v>
      </c>
      <c r="M9" s="16">
        <v>36478715</v>
      </c>
    </row>
    <row r="10" spans="1:13" x14ac:dyDescent="0.2">
      <c r="A10" s="23">
        <v>44317</v>
      </c>
      <c r="B10" s="15">
        <v>40596345</v>
      </c>
      <c r="C10" s="15">
        <v>82224264</v>
      </c>
      <c r="D10" s="15">
        <v>83277145</v>
      </c>
      <c r="E10" s="16">
        <v>681879753.25999999</v>
      </c>
      <c r="F10" s="16">
        <v>48406328.560000002</v>
      </c>
      <c r="G10" s="16">
        <v>193514.89</v>
      </c>
      <c r="H10" s="16">
        <v>1958937.7</v>
      </c>
      <c r="I10" s="16">
        <v>132224544.81</v>
      </c>
      <c r="J10" s="16">
        <v>1032636.14</v>
      </c>
      <c r="K10" s="15">
        <v>3746044</v>
      </c>
      <c r="L10" s="15">
        <v>3728182</v>
      </c>
      <c r="M10" s="16">
        <v>35024557.200000003</v>
      </c>
    </row>
    <row r="11" spans="1:13" x14ac:dyDescent="0.2">
      <c r="A11" s="23">
        <v>44348</v>
      </c>
      <c r="B11" s="15">
        <v>43762597</v>
      </c>
      <c r="C11" s="15">
        <v>88447473</v>
      </c>
      <c r="D11" s="15">
        <v>89588329</v>
      </c>
      <c r="E11" s="16">
        <v>735605466.52999997</v>
      </c>
      <c r="F11" s="16">
        <v>52625600.130000003</v>
      </c>
      <c r="G11" s="16">
        <v>209248.22</v>
      </c>
      <c r="H11" s="16">
        <v>2089123.8</v>
      </c>
      <c r="I11" s="16">
        <v>141222577.78</v>
      </c>
      <c r="J11" s="16">
        <v>1110895.3</v>
      </c>
      <c r="K11" s="15">
        <v>4047086</v>
      </c>
      <c r="L11" s="15">
        <v>4026043</v>
      </c>
      <c r="M11" s="16">
        <v>37839752.899999999</v>
      </c>
    </row>
    <row r="12" spans="1:13" x14ac:dyDescent="0.2">
      <c r="A12" s="23">
        <v>44378</v>
      </c>
      <c r="B12" s="15">
        <v>43651322</v>
      </c>
      <c r="C12" s="15">
        <v>88266021</v>
      </c>
      <c r="D12" s="15">
        <v>89419238</v>
      </c>
      <c r="E12" s="16">
        <v>713106068.13</v>
      </c>
      <c r="F12" s="16">
        <v>50195604.18</v>
      </c>
      <c r="G12" s="16">
        <v>208969.22</v>
      </c>
      <c r="H12" s="16">
        <v>2100151.6</v>
      </c>
      <c r="I12" s="16">
        <v>140963923.49000001</v>
      </c>
      <c r="J12" s="16">
        <v>1108798.42</v>
      </c>
      <c r="K12" s="15">
        <v>4044726</v>
      </c>
      <c r="L12" s="15">
        <v>4023437</v>
      </c>
      <c r="M12" s="16">
        <v>37817709.5</v>
      </c>
    </row>
    <row r="13" spans="1:13" x14ac:dyDescent="0.2">
      <c r="A13" s="23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3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3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3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3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3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3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3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516128659</v>
      </c>
      <c r="C22" s="26">
        <f t="shared" si="0"/>
        <v>1042146843</v>
      </c>
      <c r="D22" s="26">
        <f t="shared" si="0"/>
        <v>1055799667</v>
      </c>
      <c r="E22" s="27">
        <f t="shared" si="0"/>
        <v>8388369036.6099997</v>
      </c>
      <c r="F22" s="27">
        <f t="shared" si="0"/>
        <v>581146941.55999994</v>
      </c>
      <c r="G22" s="27">
        <f t="shared" si="0"/>
        <v>2204300.3199999994</v>
      </c>
      <c r="H22" s="27">
        <f t="shared" si="0"/>
        <v>24835685.199999999</v>
      </c>
      <c r="I22" s="27">
        <f t="shared" si="0"/>
        <v>1708550605.9299998</v>
      </c>
      <c r="J22" s="27">
        <f t="shared" si="0"/>
        <v>13091915.1</v>
      </c>
      <c r="K22" s="26">
        <f t="shared" si="0"/>
        <v>48039168</v>
      </c>
      <c r="L22" s="26">
        <f t="shared" si="0"/>
        <v>47771815</v>
      </c>
      <c r="M22" s="27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  <c r="N4" s="2"/>
    </row>
    <row r="5" spans="1:14" x14ac:dyDescent="0.2"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  <c r="N5" s="2"/>
    </row>
    <row r="6" spans="1:14" x14ac:dyDescent="0.2"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4" x14ac:dyDescent="0.2">
      <c r="A9" s="23">
        <v>43922</v>
      </c>
      <c r="B9" s="15">
        <v>41598307</v>
      </c>
      <c r="C9" s="15">
        <v>86508876</v>
      </c>
      <c r="D9" s="15">
        <v>87397492</v>
      </c>
      <c r="E9" s="16">
        <v>703806578.03999996</v>
      </c>
      <c r="F9" s="16">
        <v>51774390.060000002</v>
      </c>
      <c r="G9" s="16">
        <v>301802.21000000002</v>
      </c>
      <c r="H9" s="16">
        <v>2123834.6</v>
      </c>
      <c r="I9" s="16">
        <v>144433570.91999999</v>
      </c>
      <c r="J9" s="16">
        <v>1083729.3700000001</v>
      </c>
      <c r="K9" s="15">
        <v>4035315</v>
      </c>
      <c r="L9" s="15">
        <v>4021387</v>
      </c>
      <c r="M9" s="16">
        <v>36913964.799999997</v>
      </c>
    </row>
    <row r="10" spans="1:14" x14ac:dyDescent="0.2">
      <c r="A10" s="23">
        <v>43952</v>
      </c>
      <c r="B10" s="15">
        <v>39290757</v>
      </c>
      <c r="C10" s="15">
        <v>81610122</v>
      </c>
      <c r="D10" s="15">
        <v>82275393</v>
      </c>
      <c r="E10" s="16">
        <v>664084349.24000001</v>
      </c>
      <c r="F10" s="16">
        <v>48698646.840000004</v>
      </c>
      <c r="G10" s="16">
        <v>266354.49</v>
      </c>
      <c r="H10" s="16">
        <v>1951502.1</v>
      </c>
      <c r="I10" s="16">
        <v>136901026.18000001</v>
      </c>
      <c r="J10" s="16">
        <v>1020214.53</v>
      </c>
      <c r="K10" s="15">
        <v>3779793</v>
      </c>
      <c r="L10" s="15">
        <v>3766185</v>
      </c>
      <c r="M10" s="16">
        <v>34583436.450000003</v>
      </c>
    </row>
    <row r="11" spans="1:14" x14ac:dyDescent="0.2">
      <c r="A11" s="23">
        <v>43983</v>
      </c>
      <c r="B11" s="15">
        <v>40967353</v>
      </c>
      <c r="C11" s="15">
        <v>84485669</v>
      </c>
      <c r="D11" s="15">
        <v>85248341</v>
      </c>
      <c r="E11" s="16">
        <v>698066343.85000002</v>
      </c>
      <c r="F11" s="16">
        <v>51568524.479999997</v>
      </c>
      <c r="G11" s="16">
        <v>295336.65999999997</v>
      </c>
      <c r="H11" s="16">
        <v>2027230.6</v>
      </c>
      <c r="I11" s="16">
        <v>142520506.33000001</v>
      </c>
      <c r="J11" s="16">
        <v>1057079.42</v>
      </c>
      <c r="K11" s="15">
        <v>3927442</v>
      </c>
      <c r="L11" s="15">
        <v>3911947</v>
      </c>
      <c r="M11" s="16">
        <v>35935140.450000003</v>
      </c>
    </row>
    <row r="12" spans="1:14" x14ac:dyDescent="0.2">
      <c r="A12" s="23">
        <v>44013</v>
      </c>
      <c r="B12" s="15">
        <v>42382156</v>
      </c>
      <c r="C12" s="15">
        <v>87250000</v>
      </c>
      <c r="D12" s="15">
        <v>88107779</v>
      </c>
      <c r="E12" s="16">
        <v>720356644.39999998</v>
      </c>
      <c r="F12" s="16">
        <v>53412717.740000002</v>
      </c>
      <c r="G12" s="16">
        <v>288239.78999999998</v>
      </c>
      <c r="H12" s="16">
        <v>2080841.6</v>
      </c>
      <c r="I12" s="16">
        <v>147773965.12</v>
      </c>
      <c r="J12" s="16">
        <v>1092536.1200000001</v>
      </c>
      <c r="K12" s="15">
        <v>4014224</v>
      </c>
      <c r="L12" s="15">
        <v>3998032</v>
      </c>
      <c r="M12" s="16">
        <v>36729569.25</v>
      </c>
    </row>
    <row r="13" spans="1:14" x14ac:dyDescent="0.2">
      <c r="A13" s="23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23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23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23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23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23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23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23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24" t="s">
        <v>21</v>
      </c>
      <c r="B22" s="25">
        <f t="shared" ref="B22:M22" si="0">SUM(B9:B20)</f>
        <v>495028446</v>
      </c>
      <c r="C22" s="26">
        <f t="shared" si="0"/>
        <v>1015757166</v>
      </c>
      <c r="D22" s="26">
        <f t="shared" si="0"/>
        <v>1027042078</v>
      </c>
      <c r="E22" s="27">
        <f t="shared" si="0"/>
        <v>8362062443.8999996</v>
      </c>
      <c r="F22" s="27">
        <f t="shared" si="0"/>
        <v>609473121.08999991</v>
      </c>
      <c r="G22" s="27">
        <f t="shared" si="0"/>
        <v>2953358.5500000003</v>
      </c>
      <c r="H22" s="27">
        <f t="shared" si="0"/>
        <v>24353305.199999999</v>
      </c>
      <c r="I22" s="27">
        <f t="shared" si="0"/>
        <v>1703136366.8800001</v>
      </c>
      <c r="J22" s="27">
        <f t="shared" si="0"/>
        <v>12735321.370000001</v>
      </c>
      <c r="K22" s="26">
        <f t="shared" si="0"/>
        <v>46823155</v>
      </c>
      <c r="L22" s="26">
        <f t="shared" si="0"/>
        <v>46634162</v>
      </c>
      <c r="M22" s="27">
        <f t="shared" si="0"/>
        <v>428415838.14999998</v>
      </c>
    </row>
    <row r="25" spans="1:13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7"/>
      <c r="L25" s="17"/>
      <c r="M25" s="18"/>
    </row>
    <row r="26" spans="1:13" x14ac:dyDescent="0.2">
      <c r="B26" s="17"/>
      <c r="C26" s="17"/>
      <c r="D26" s="17"/>
      <c r="E26" s="18"/>
      <c r="F26" s="18"/>
      <c r="G26" s="18"/>
      <c r="H26" s="18"/>
      <c r="I26" s="18"/>
      <c r="J26" s="18"/>
      <c r="K26" s="17"/>
      <c r="L26" s="17"/>
      <c r="M2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2025-02-18T14:06:43Z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